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esktop\Kilby Files 17.10.23\Agenda Pack\November 2023\"/>
    </mc:Choice>
  </mc:AlternateContent>
  <xr:revisionPtr revIDLastSave="0" documentId="13_ncr:1_{9DEE26BA-ACD6-4822-9816-6002410538EC}" xr6:coauthVersionLast="47" xr6:coauthVersionMax="47" xr10:uidLastSave="{00000000-0000-0000-0000-000000000000}"/>
  <bookViews>
    <workbookView xWindow="-120" yWindow="-120" windowWidth="20730" windowHeight="11160" xr2:uid="{94C8C847-C359-4973-A8C0-83637DB9C8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G48" i="1"/>
  <c r="F48" i="1"/>
  <c r="H4" i="1"/>
  <c r="H3" i="1"/>
</calcChain>
</file>

<file path=xl/sharedStrings.xml><?xml version="1.0" encoding="utf-8"?>
<sst xmlns="http://schemas.openxmlformats.org/spreadsheetml/2006/main" count="129" uniqueCount="91">
  <si>
    <t>DATE</t>
  </si>
  <si>
    <t>RECEIPT</t>
  </si>
  <si>
    <t>Budget area</t>
  </si>
  <si>
    <t>DESCRIPTION</t>
  </si>
  <si>
    <t>PRECEPT</t>
  </si>
  <si>
    <t>CTSG</t>
  </si>
  <si>
    <t>TOTAL</t>
  </si>
  <si>
    <t>27.04.23</t>
  </si>
  <si>
    <t>LCC-MVAS funding</t>
  </si>
  <si>
    <t>Other</t>
  </si>
  <si>
    <t>MVAS funding</t>
  </si>
  <si>
    <t>28.04.23</t>
  </si>
  <si>
    <t>BDC DC Gen</t>
  </si>
  <si>
    <t>Precept</t>
  </si>
  <si>
    <t>Precept 1st Installment</t>
  </si>
  <si>
    <t>27.09.23</t>
  </si>
  <si>
    <t>Precept 2nd Installment</t>
  </si>
  <si>
    <t>PAYMENTS</t>
  </si>
  <si>
    <t>PAYEE</t>
  </si>
  <si>
    <t>CHQ NO.</t>
  </si>
  <si>
    <t>NET</t>
  </si>
  <si>
    <t>VAT</t>
  </si>
  <si>
    <t>12.04.23</t>
  </si>
  <si>
    <t>2Commune Ltd</t>
  </si>
  <si>
    <t>Website hosting, support, annual licence, email</t>
  </si>
  <si>
    <t>Website support</t>
  </si>
  <si>
    <t>T.Cox</t>
  </si>
  <si>
    <t>Clerk's Salary</t>
  </si>
  <si>
    <t>Clerks salary - March Includes backpay</t>
  </si>
  <si>
    <t>P.Brooks</t>
  </si>
  <si>
    <t>Payroll Admin</t>
  </si>
  <si>
    <t>Payroll services</t>
  </si>
  <si>
    <t>LRALC</t>
  </si>
  <si>
    <t>Subscriptions (LRALC/NALC/Data Protection)</t>
  </si>
  <si>
    <t>LRALC and NALC Membership</t>
  </si>
  <si>
    <t>09.05.23</t>
  </si>
  <si>
    <t>N and A Pubs Limted</t>
  </si>
  <si>
    <t>Other payments - grant S137</t>
  </si>
  <si>
    <t>Coronation donation - Kilby Dog and Gun (Music)</t>
  </si>
  <si>
    <t>TLR Landscaping</t>
  </si>
  <si>
    <t>Grass cutting /maintenance</t>
  </si>
  <si>
    <t>Grass cutting 3.4 and 17.4</t>
  </si>
  <si>
    <t>Clerks salary for April</t>
  </si>
  <si>
    <t>Kilby C of E Primary</t>
  </si>
  <si>
    <t>Room hire for council meetings</t>
  </si>
  <si>
    <t>Room hire - May 23</t>
  </si>
  <si>
    <t>17.05.23</t>
  </si>
  <si>
    <t>Westcotec Limited</t>
  </si>
  <si>
    <t>Special Projects - Playground Project S106/ Reserves</t>
  </si>
  <si>
    <t>Purchase of MVAS equipment</t>
  </si>
  <si>
    <t>13.06.23</t>
  </si>
  <si>
    <t>Clerks salary May 2023</t>
  </si>
  <si>
    <t>Room hire June 2023</t>
  </si>
  <si>
    <t>AJ Gallagher</t>
  </si>
  <si>
    <t>Insurance</t>
  </si>
  <si>
    <t xml:space="preserve">Insurance </t>
  </si>
  <si>
    <t>Admin expenses</t>
  </si>
  <si>
    <t>Clerks mileage 2022-2023</t>
  </si>
  <si>
    <t>Stamps</t>
  </si>
  <si>
    <t>Office Equipment/computer software/hardware</t>
  </si>
  <si>
    <t>Printer</t>
  </si>
  <si>
    <t>24.06.236</t>
  </si>
  <si>
    <t>Blaby District Council</t>
  </si>
  <si>
    <t xml:space="preserve">Bin emptying </t>
  </si>
  <si>
    <t>Park bin emptying</t>
  </si>
  <si>
    <t>21.07.23</t>
  </si>
  <si>
    <t>Clerks salary June 2023</t>
  </si>
  <si>
    <t>08.08.23</t>
  </si>
  <si>
    <t>T.Moore</t>
  </si>
  <si>
    <t>Grass cutting May, June and July</t>
  </si>
  <si>
    <t>Clerks salary July 2023</t>
  </si>
  <si>
    <t>21.08.23</t>
  </si>
  <si>
    <t>Community Heartbeat Trust</t>
  </si>
  <si>
    <t>Parish Maintenance</t>
  </si>
  <si>
    <t>Defib. Battery Ind. 17858</t>
  </si>
  <si>
    <t>12.09.23</t>
  </si>
  <si>
    <t>Clerks salary August 23</t>
  </si>
  <si>
    <t>15.09.23</t>
  </si>
  <si>
    <t>The Play Inspection Co</t>
  </si>
  <si>
    <t xml:space="preserve">Playground inspection </t>
  </si>
  <si>
    <t>Annual Inspection anda report</t>
  </si>
  <si>
    <t>28.09.23</t>
  </si>
  <si>
    <t>Iain Jones</t>
  </si>
  <si>
    <t>Spring bulbs for  containers</t>
  </si>
  <si>
    <t>05.10.23</t>
  </si>
  <si>
    <t>T Cox</t>
  </si>
  <si>
    <t>clerk salary Sept 23</t>
  </si>
  <si>
    <t>T Moore</t>
  </si>
  <si>
    <t>Grass cutting</t>
  </si>
  <si>
    <t>Total payments to date</t>
  </si>
  <si>
    <t>Signed and dated by the Chairman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</si>
</sst>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£-809]#,##0.00;[Red]&quot;-&quot;[$£-809]#,##0.00"/>
    <numFmt numFmtId="165" formatCode="[$£-809]#,##0.00"/>
    <numFmt numFmtId="166" formatCode="[$£-809]#,##0.00;[Red][$£-809]#,##0.00"/>
  </numFmts>
  <fonts count="3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sz val="11"/>
      <color rgb="FF000000"/>
      <name val="Liberation Sans"/>
    </font>
  </fonts>
  <fills count="7">
    <fill>
      <patternFill patternType="none"/>
    </fill>
    <fill>
      <patternFill patternType="gray125"/>
    </fill>
    <fill>
      <patternFill patternType="solid">
        <fgColor rgb="FFB2B2B2"/>
        <bgColor rgb="FFB2B2B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2" borderId="1" xfId="1" applyFill="1" applyBorder="1"/>
    <xf numFmtId="0" fontId="1" fillId="2" borderId="2" xfId="1" applyFill="1" applyBorder="1"/>
    <xf numFmtId="164" fontId="1" fillId="2" borderId="2" xfId="1" applyNumberFormat="1" applyFill="1" applyBorder="1"/>
    <xf numFmtId="0" fontId="1" fillId="2" borderId="3" xfId="1" applyFill="1" applyBorder="1"/>
    <xf numFmtId="164" fontId="1" fillId="2" borderId="4" xfId="1" applyNumberFormat="1" applyFill="1" applyBorder="1"/>
    <xf numFmtId="0" fontId="1" fillId="0" borderId="1" xfId="1" applyBorder="1"/>
    <xf numFmtId="0" fontId="1" fillId="0" borderId="2" xfId="1" applyBorder="1"/>
    <xf numFmtId="0" fontId="1" fillId="0" borderId="3" xfId="1" applyBorder="1"/>
    <xf numFmtId="165" fontId="1" fillId="0" borderId="0" xfId="1" applyNumberFormat="1"/>
    <xf numFmtId="164" fontId="1" fillId="0" borderId="4" xfId="1" applyNumberFormat="1" applyBorder="1"/>
    <xf numFmtId="166" fontId="1" fillId="0" borderId="4" xfId="1" applyNumberFormat="1" applyBorder="1"/>
    <xf numFmtId="164" fontId="1" fillId="2" borderId="1" xfId="1" applyNumberFormat="1" applyFill="1" applyBorder="1"/>
    <xf numFmtId="0" fontId="1" fillId="2" borderId="7" xfId="1" applyFill="1" applyBorder="1"/>
    <xf numFmtId="0" fontId="1" fillId="2" borderId="8" xfId="1" applyFill="1" applyBorder="1"/>
    <xf numFmtId="0" fontId="1" fillId="2" borderId="9" xfId="1" applyFill="1" applyBorder="1" applyAlignment="1">
      <alignment horizontal="center"/>
    </xf>
    <xf numFmtId="0" fontId="1" fillId="2" borderId="10" xfId="1" applyFill="1" applyBorder="1"/>
    <xf numFmtId="164" fontId="1" fillId="2" borderId="9" xfId="1" applyNumberFormat="1" applyFill="1" applyBorder="1"/>
    <xf numFmtId="0" fontId="1" fillId="3" borderId="2" xfId="1" applyFill="1" applyBorder="1"/>
    <xf numFmtId="0" fontId="1" fillId="3" borderId="2" xfId="1" applyFill="1" applyBorder="1" applyAlignment="1">
      <alignment horizontal="center"/>
    </xf>
    <xf numFmtId="164" fontId="1" fillId="3" borderId="2" xfId="1" applyNumberFormat="1" applyFill="1" applyBorder="1"/>
    <xf numFmtId="0" fontId="1" fillId="4" borderId="2" xfId="1" applyFill="1" applyBorder="1"/>
    <xf numFmtId="0" fontId="1" fillId="4" borderId="2" xfId="1" applyFill="1" applyBorder="1" applyAlignment="1">
      <alignment horizontal="center"/>
    </xf>
    <xf numFmtId="164" fontId="1" fillId="4" borderId="2" xfId="1" applyNumberFormat="1" applyFill="1" applyBorder="1"/>
    <xf numFmtId="0" fontId="2" fillId="3" borderId="2" xfId="1" applyFont="1" applyFill="1" applyBorder="1"/>
    <xf numFmtId="0" fontId="1" fillId="5" borderId="2" xfId="1" applyFill="1" applyBorder="1"/>
    <xf numFmtId="0" fontId="1" fillId="5" borderId="2" xfId="1" applyFill="1" applyBorder="1" applyAlignment="1">
      <alignment horizontal="center"/>
    </xf>
    <xf numFmtId="164" fontId="1" fillId="5" borderId="2" xfId="1" applyNumberFormat="1" applyFill="1" applyBorder="1"/>
    <xf numFmtId="0" fontId="1" fillId="6" borderId="2" xfId="1" applyFill="1" applyBorder="1"/>
    <xf numFmtId="0" fontId="1" fillId="2" borderId="2" xfId="1" applyFill="1" applyBorder="1" applyAlignment="1">
      <alignment horizontal="center"/>
    </xf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2" xfId="1" applyFill="1" applyBorder="1"/>
    <xf numFmtId="0" fontId="1" fillId="0" borderId="2" xfId="1" applyBorder="1"/>
    <xf numFmtId="0" fontId="1" fillId="0" borderId="5" xfId="1" applyBorder="1" applyAlignment="1">
      <alignment horizontal="left"/>
    </xf>
    <xf numFmtId="0" fontId="1" fillId="0" borderId="6" xfId="1" applyBorder="1" applyAlignment="1">
      <alignment horizontal="left"/>
    </xf>
  </cellXfs>
  <cellStyles count="2">
    <cellStyle name="Normal" xfId="0" builtinId="0"/>
    <cellStyle name="Normal 2" xfId="1" xr:uid="{43F0AE6F-6D95-4F03-9DF7-1E1D1895E7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5FF88-F4CB-4E10-8FE1-279C95695436}">
  <sheetPr>
    <pageSetUpPr fitToPage="1"/>
  </sheetPr>
  <dimension ref="A1:H57"/>
  <sheetViews>
    <sheetView tabSelected="1" workbookViewId="0">
      <selection activeCell="B7" sqref="B7:C7"/>
    </sheetView>
  </sheetViews>
  <sheetFormatPr defaultRowHeight="15"/>
  <cols>
    <col min="2" max="2" width="33.85546875" bestFit="1" customWidth="1"/>
    <col min="4" max="4" width="52.5703125" bestFit="1" customWidth="1"/>
    <col min="5" max="5" width="47.42578125" bestFit="1" customWidth="1"/>
    <col min="6" max="6" width="11.28515625" bestFit="1" customWidth="1"/>
    <col min="7" max="7" width="10.140625" bestFit="1" customWidth="1"/>
    <col min="8" max="8" width="11.28515625" bestFit="1" customWidth="1"/>
  </cols>
  <sheetData>
    <row r="1" spans="1:8">
      <c r="A1" s="1" t="s">
        <v>0</v>
      </c>
      <c r="B1" s="33" t="s">
        <v>1</v>
      </c>
      <c r="C1" s="33"/>
      <c r="D1" s="3" t="s">
        <v>2</v>
      </c>
      <c r="E1" s="4" t="s">
        <v>3</v>
      </c>
      <c r="F1" s="5" t="s">
        <v>4</v>
      </c>
      <c r="G1" s="5" t="s">
        <v>5</v>
      </c>
      <c r="H1" s="5" t="s">
        <v>6</v>
      </c>
    </row>
    <row r="2" spans="1:8">
      <c r="A2" s="6" t="s">
        <v>7</v>
      </c>
      <c r="B2" s="34" t="s">
        <v>8</v>
      </c>
      <c r="C2" s="34"/>
      <c r="D2" s="7" t="s">
        <v>9</v>
      </c>
      <c r="E2" s="8" t="s">
        <v>10</v>
      </c>
      <c r="F2" s="9">
        <v>7500</v>
      </c>
      <c r="G2" s="10">
        <v>7500</v>
      </c>
      <c r="H2" s="9">
        <v>7500</v>
      </c>
    </row>
    <row r="3" spans="1:8">
      <c r="A3" s="6" t="s">
        <v>11</v>
      </c>
      <c r="B3" s="34" t="s">
        <v>12</v>
      </c>
      <c r="C3" s="34"/>
      <c r="D3" s="7" t="s">
        <v>13</v>
      </c>
      <c r="E3" s="8" t="s">
        <v>14</v>
      </c>
      <c r="F3" s="10">
        <v>4891</v>
      </c>
      <c r="G3" s="10">
        <v>4891</v>
      </c>
      <c r="H3" s="11">
        <f>SUM(H2+G3)</f>
        <v>12391</v>
      </c>
    </row>
    <row r="4" spans="1:8">
      <c r="A4" s="6" t="s">
        <v>15</v>
      </c>
      <c r="B4" s="35" t="s">
        <v>12</v>
      </c>
      <c r="C4" s="36"/>
      <c r="D4" s="7" t="s">
        <v>13</v>
      </c>
      <c r="E4" s="8" t="s">
        <v>16</v>
      </c>
      <c r="F4" s="10">
        <v>4891</v>
      </c>
      <c r="G4" s="10">
        <v>4891</v>
      </c>
      <c r="H4" s="11">
        <f>SUM(H3+G4)</f>
        <v>17282</v>
      </c>
    </row>
    <row r="5" spans="1:8">
      <c r="A5" s="6"/>
      <c r="B5" s="35"/>
      <c r="C5" s="36"/>
      <c r="D5" s="7"/>
      <c r="E5" s="8"/>
      <c r="F5" s="10"/>
      <c r="G5" s="10"/>
      <c r="H5" s="11"/>
    </row>
    <row r="6" spans="1:8">
      <c r="A6" s="6"/>
      <c r="B6" s="34"/>
      <c r="C6" s="34"/>
      <c r="D6" s="7"/>
      <c r="E6" s="8"/>
      <c r="F6" s="10"/>
      <c r="G6" s="10"/>
      <c r="H6" s="10"/>
    </row>
    <row r="7" spans="1:8">
      <c r="A7" s="6"/>
      <c r="B7" s="31"/>
      <c r="C7" s="32"/>
      <c r="D7" s="7"/>
      <c r="E7" s="4"/>
      <c r="F7" s="5"/>
      <c r="G7" s="5"/>
      <c r="H7" s="5"/>
    </row>
    <row r="8" spans="1:8">
      <c r="A8" s="6"/>
      <c r="B8" s="31"/>
      <c r="C8" s="32"/>
      <c r="D8" s="7"/>
      <c r="E8" s="8"/>
      <c r="F8" s="10"/>
      <c r="G8" s="10"/>
      <c r="H8" s="10"/>
    </row>
    <row r="9" spans="1:8">
      <c r="A9" s="6"/>
      <c r="B9" s="31"/>
      <c r="C9" s="32"/>
      <c r="D9" s="7"/>
      <c r="E9" s="8"/>
      <c r="F9" s="10"/>
      <c r="G9" s="10"/>
      <c r="H9" s="10"/>
    </row>
    <row r="10" spans="1:8">
      <c r="A10" s="1" t="s">
        <v>17</v>
      </c>
      <c r="B10" s="2"/>
      <c r="C10" s="2"/>
      <c r="D10" s="2"/>
      <c r="E10" s="4"/>
      <c r="F10" s="5"/>
      <c r="G10" s="5"/>
      <c r="H10" s="12"/>
    </row>
    <row r="11" spans="1:8">
      <c r="A11" s="13" t="s">
        <v>0</v>
      </c>
      <c r="B11" s="14" t="s">
        <v>18</v>
      </c>
      <c r="C11" s="15" t="s">
        <v>19</v>
      </c>
      <c r="D11" s="14"/>
      <c r="E11" s="16" t="s">
        <v>3</v>
      </c>
      <c r="F11" s="17" t="s">
        <v>20</v>
      </c>
      <c r="G11" s="17" t="s">
        <v>21</v>
      </c>
      <c r="H11" s="17" t="s">
        <v>6</v>
      </c>
    </row>
    <row r="12" spans="1:8">
      <c r="A12" s="18" t="s">
        <v>22</v>
      </c>
      <c r="B12" s="18" t="s">
        <v>23</v>
      </c>
      <c r="C12" s="19">
        <v>763</v>
      </c>
      <c r="D12" s="18" t="s">
        <v>24</v>
      </c>
      <c r="E12" s="18" t="s">
        <v>25</v>
      </c>
      <c r="F12" s="20">
        <v>310</v>
      </c>
      <c r="G12" s="20">
        <v>62</v>
      </c>
      <c r="H12" s="20">
        <v>372</v>
      </c>
    </row>
    <row r="13" spans="1:8">
      <c r="A13" s="18" t="s">
        <v>22</v>
      </c>
      <c r="B13" s="18" t="s">
        <v>26</v>
      </c>
      <c r="C13" s="19">
        <v>764</v>
      </c>
      <c r="D13" s="18" t="s">
        <v>27</v>
      </c>
      <c r="E13" s="18" t="s">
        <v>28</v>
      </c>
      <c r="F13" s="20">
        <v>652.41999999999996</v>
      </c>
      <c r="G13" s="20">
        <v>0</v>
      </c>
      <c r="H13" s="20">
        <v>652.41999999999996</v>
      </c>
    </row>
    <row r="14" spans="1:8">
      <c r="A14" s="18" t="s">
        <v>22</v>
      </c>
      <c r="B14" s="18" t="s">
        <v>29</v>
      </c>
      <c r="C14" s="19">
        <v>765</v>
      </c>
      <c r="D14" s="18" t="s">
        <v>30</v>
      </c>
      <c r="E14" s="18" t="s">
        <v>31</v>
      </c>
      <c r="F14" s="20">
        <v>60</v>
      </c>
      <c r="G14" s="20">
        <v>0</v>
      </c>
      <c r="H14" s="20">
        <v>60</v>
      </c>
    </row>
    <row r="15" spans="1:8">
      <c r="A15" s="18" t="s">
        <v>22</v>
      </c>
      <c r="B15" s="18" t="s">
        <v>32</v>
      </c>
      <c r="C15" s="19">
        <v>766</v>
      </c>
      <c r="D15" s="18" t="s">
        <v>33</v>
      </c>
      <c r="E15" s="18" t="s">
        <v>34</v>
      </c>
      <c r="F15" s="20">
        <v>198.12</v>
      </c>
      <c r="G15" s="20">
        <v>0</v>
      </c>
      <c r="H15" s="20">
        <v>198.12</v>
      </c>
    </row>
    <row r="16" spans="1:8">
      <c r="A16" s="18" t="s">
        <v>35</v>
      </c>
      <c r="B16" s="18" t="s">
        <v>36</v>
      </c>
      <c r="C16" s="19">
        <v>767</v>
      </c>
      <c r="D16" s="18" t="s">
        <v>37</v>
      </c>
      <c r="E16" s="18" t="s">
        <v>38</v>
      </c>
      <c r="F16" s="20">
        <v>250</v>
      </c>
      <c r="G16" s="20">
        <v>0</v>
      </c>
      <c r="H16" s="20">
        <v>250</v>
      </c>
    </row>
    <row r="17" spans="1:8">
      <c r="A17" s="18" t="s">
        <v>35</v>
      </c>
      <c r="B17" s="18" t="s">
        <v>39</v>
      </c>
      <c r="C17" s="19">
        <v>768</v>
      </c>
      <c r="D17" s="18" t="s">
        <v>40</v>
      </c>
      <c r="E17" s="18" t="s">
        <v>41</v>
      </c>
      <c r="F17" s="20">
        <v>240</v>
      </c>
      <c r="G17" s="20">
        <v>48</v>
      </c>
      <c r="H17" s="20">
        <v>288</v>
      </c>
    </row>
    <row r="18" spans="1:8">
      <c r="A18" s="18" t="s">
        <v>35</v>
      </c>
      <c r="B18" s="18" t="s">
        <v>26</v>
      </c>
      <c r="C18" s="19">
        <v>769</v>
      </c>
      <c r="D18" s="18" t="s">
        <v>27</v>
      </c>
      <c r="E18" s="18" t="s">
        <v>42</v>
      </c>
      <c r="F18" s="20">
        <v>314.94</v>
      </c>
      <c r="G18" s="20">
        <v>0</v>
      </c>
      <c r="H18" s="20">
        <v>314.94</v>
      </c>
    </row>
    <row r="19" spans="1:8">
      <c r="A19" s="18" t="s">
        <v>35</v>
      </c>
      <c r="B19" s="18" t="s">
        <v>43</v>
      </c>
      <c r="C19" s="19">
        <v>770</v>
      </c>
      <c r="D19" s="18" t="s">
        <v>44</v>
      </c>
      <c r="E19" s="18" t="s">
        <v>45</v>
      </c>
      <c r="F19" s="20">
        <v>30</v>
      </c>
      <c r="G19" s="20">
        <v>0</v>
      </c>
      <c r="H19" s="20">
        <v>30</v>
      </c>
    </row>
    <row r="20" spans="1:8">
      <c r="A20" s="18" t="s">
        <v>46</v>
      </c>
      <c r="B20" s="18" t="s">
        <v>47</v>
      </c>
      <c r="C20" s="19">
        <v>771</v>
      </c>
      <c r="D20" s="18" t="s">
        <v>48</v>
      </c>
      <c r="E20" s="18" t="s">
        <v>49</v>
      </c>
      <c r="F20" s="20">
        <v>5984</v>
      </c>
      <c r="G20" s="20">
        <v>1196.8</v>
      </c>
      <c r="H20" s="20">
        <v>7180.8</v>
      </c>
    </row>
    <row r="21" spans="1:8">
      <c r="A21" s="18" t="s">
        <v>50</v>
      </c>
      <c r="B21" s="18" t="s">
        <v>26</v>
      </c>
      <c r="C21" s="19">
        <v>772</v>
      </c>
      <c r="D21" s="18" t="s">
        <v>27</v>
      </c>
      <c r="E21" s="18" t="s">
        <v>51</v>
      </c>
      <c r="F21" s="20">
        <v>314.94</v>
      </c>
      <c r="G21" s="20">
        <v>0</v>
      </c>
      <c r="H21" s="20">
        <v>314.94</v>
      </c>
    </row>
    <row r="22" spans="1:8">
      <c r="A22" s="21" t="s">
        <v>50</v>
      </c>
      <c r="B22" s="21" t="s">
        <v>43</v>
      </c>
      <c r="C22" s="22">
        <v>773</v>
      </c>
      <c r="D22" s="21" t="s">
        <v>44</v>
      </c>
      <c r="E22" s="21" t="s">
        <v>52</v>
      </c>
      <c r="F22" s="23">
        <v>30</v>
      </c>
      <c r="G22" s="23">
        <v>0</v>
      </c>
      <c r="H22" s="23">
        <v>30</v>
      </c>
    </row>
    <row r="23" spans="1:8">
      <c r="A23" s="18" t="s">
        <v>50</v>
      </c>
      <c r="B23" s="18" t="s">
        <v>53</v>
      </c>
      <c r="C23" s="19">
        <v>774</v>
      </c>
      <c r="D23" s="18" t="s">
        <v>54</v>
      </c>
      <c r="E23" s="18" t="s">
        <v>55</v>
      </c>
      <c r="F23" s="20">
        <v>521.37</v>
      </c>
      <c r="G23" s="20">
        <v>0</v>
      </c>
      <c r="H23" s="20">
        <v>521.37</v>
      </c>
    </row>
    <row r="24" spans="1:8">
      <c r="A24" s="18" t="s">
        <v>50</v>
      </c>
      <c r="B24" s="18" t="s">
        <v>26</v>
      </c>
      <c r="C24" s="19">
        <v>775</v>
      </c>
      <c r="D24" s="18" t="s">
        <v>56</v>
      </c>
      <c r="E24" s="18" t="s">
        <v>57</v>
      </c>
      <c r="F24" s="20">
        <v>61.2</v>
      </c>
      <c r="G24" s="20">
        <v>0</v>
      </c>
      <c r="H24" s="20">
        <v>61.2</v>
      </c>
    </row>
    <row r="25" spans="1:8">
      <c r="A25" s="18" t="s">
        <v>50</v>
      </c>
      <c r="B25" s="18" t="s">
        <v>26</v>
      </c>
      <c r="C25" s="19">
        <v>775</v>
      </c>
      <c r="D25" s="18" t="s">
        <v>56</v>
      </c>
      <c r="E25" s="18" t="s">
        <v>58</v>
      </c>
      <c r="F25" s="20">
        <v>8.8000000000000007</v>
      </c>
      <c r="G25" s="20">
        <v>0</v>
      </c>
      <c r="H25" s="20">
        <v>8.8000000000000007</v>
      </c>
    </row>
    <row r="26" spans="1:8">
      <c r="A26" s="18" t="s">
        <v>50</v>
      </c>
      <c r="B26" s="18" t="s">
        <v>26</v>
      </c>
      <c r="C26" s="19">
        <v>775</v>
      </c>
      <c r="D26" s="18" t="s">
        <v>59</v>
      </c>
      <c r="E26" s="18" t="s">
        <v>60</v>
      </c>
      <c r="F26" s="20">
        <v>39.99</v>
      </c>
      <c r="G26" s="20">
        <v>0</v>
      </c>
      <c r="H26" s="20">
        <v>39.99</v>
      </c>
    </row>
    <row r="27" spans="1:8">
      <c r="A27" s="18" t="s">
        <v>61</v>
      </c>
      <c r="B27" s="24" t="s">
        <v>62</v>
      </c>
      <c r="C27" s="19">
        <v>776</v>
      </c>
      <c r="D27" s="18" t="s">
        <v>63</v>
      </c>
      <c r="E27" s="18" t="s">
        <v>64</v>
      </c>
      <c r="F27" s="20">
        <v>233.48</v>
      </c>
      <c r="G27" s="20">
        <v>46.7</v>
      </c>
      <c r="H27" s="20">
        <v>280.18</v>
      </c>
    </row>
    <row r="28" spans="1:8">
      <c r="A28" s="18" t="s">
        <v>65</v>
      </c>
      <c r="B28" s="18" t="s">
        <v>26</v>
      </c>
      <c r="C28" s="19">
        <v>777</v>
      </c>
      <c r="D28" s="18" t="s">
        <v>27</v>
      </c>
      <c r="E28" s="18" t="s">
        <v>66</v>
      </c>
      <c r="F28" s="20">
        <v>322.92</v>
      </c>
      <c r="G28" s="20">
        <v>0</v>
      </c>
      <c r="H28" s="20">
        <v>322.92</v>
      </c>
    </row>
    <row r="29" spans="1:8">
      <c r="A29" s="18" t="s">
        <v>67</v>
      </c>
      <c r="B29" s="18" t="s">
        <v>68</v>
      </c>
      <c r="C29" s="19">
        <v>778</v>
      </c>
      <c r="D29" s="18" t="s">
        <v>40</v>
      </c>
      <c r="E29" s="18" t="s">
        <v>69</v>
      </c>
      <c r="F29" s="20">
        <v>840</v>
      </c>
      <c r="G29" s="20">
        <v>168</v>
      </c>
      <c r="H29" s="20">
        <v>1008</v>
      </c>
    </row>
    <row r="30" spans="1:8">
      <c r="A30" s="18" t="s">
        <v>67</v>
      </c>
      <c r="B30" s="18" t="s">
        <v>26</v>
      </c>
      <c r="C30" s="19">
        <v>779</v>
      </c>
      <c r="D30" s="18" t="s">
        <v>27</v>
      </c>
      <c r="E30" s="18" t="s">
        <v>70</v>
      </c>
      <c r="F30" s="20">
        <v>322.92</v>
      </c>
      <c r="G30" s="20">
        <v>0</v>
      </c>
      <c r="H30" s="20">
        <v>322.92</v>
      </c>
    </row>
    <row r="31" spans="1:8">
      <c r="A31" s="18" t="s">
        <v>71</v>
      </c>
      <c r="B31" s="18" t="s">
        <v>72</v>
      </c>
      <c r="C31" s="19">
        <v>780</v>
      </c>
      <c r="D31" s="18" t="s">
        <v>73</v>
      </c>
      <c r="E31" s="18" t="s">
        <v>74</v>
      </c>
      <c r="F31" s="20">
        <v>210</v>
      </c>
      <c r="G31" s="20">
        <v>44.5</v>
      </c>
      <c r="H31" s="20">
        <v>267</v>
      </c>
    </row>
    <row r="32" spans="1:8">
      <c r="A32" s="18" t="s">
        <v>75</v>
      </c>
      <c r="B32" s="18" t="s">
        <v>26</v>
      </c>
      <c r="C32" s="19">
        <v>841</v>
      </c>
      <c r="D32" s="18" t="s">
        <v>27</v>
      </c>
      <c r="E32" s="18" t="s">
        <v>76</v>
      </c>
      <c r="F32" s="20">
        <v>322.92</v>
      </c>
      <c r="G32" s="20">
        <v>0</v>
      </c>
      <c r="H32" s="20">
        <v>322.92</v>
      </c>
    </row>
    <row r="33" spans="1:8">
      <c r="A33" s="25" t="s">
        <v>77</v>
      </c>
      <c r="B33" s="25" t="s">
        <v>78</v>
      </c>
      <c r="C33" s="26">
        <v>842</v>
      </c>
      <c r="D33" s="25" t="s">
        <v>79</v>
      </c>
      <c r="E33" s="25" t="s">
        <v>80</v>
      </c>
      <c r="F33" s="27">
        <v>90</v>
      </c>
      <c r="G33" s="27">
        <v>18</v>
      </c>
      <c r="H33" s="27">
        <v>108</v>
      </c>
    </row>
    <row r="34" spans="1:8">
      <c r="A34" s="25" t="s">
        <v>81</v>
      </c>
      <c r="B34" s="25" t="s">
        <v>82</v>
      </c>
      <c r="C34" s="26">
        <v>843</v>
      </c>
      <c r="D34" s="25" t="s">
        <v>73</v>
      </c>
      <c r="E34" s="25" t="s">
        <v>83</v>
      </c>
      <c r="F34" s="27">
        <v>83.91</v>
      </c>
      <c r="G34" s="27">
        <v>0</v>
      </c>
      <c r="H34" s="27">
        <v>83.91</v>
      </c>
    </row>
    <row r="35" spans="1:8">
      <c r="A35" s="25" t="s">
        <v>84</v>
      </c>
      <c r="B35" s="25" t="s">
        <v>85</v>
      </c>
      <c r="C35" s="26">
        <v>844</v>
      </c>
      <c r="D35" s="25" t="s">
        <v>27</v>
      </c>
      <c r="E35" s="25" t="s">
        <v>86</v>
      </c>
      <c r="F35" s="27">
        <v>322.92</v>
      </c>
      <c r="G35" s="27">
        <v>0</v>
      </c>
      <c r="H35" s="27">
        <v>322.92</v>
      </c>
    </row>
    <row r="36" spans="1:8">
      <c r="A36" s="21" t="s">
        <v>84</v>
      </c>
      <c r="B36" s="21" t="s">
        <v>87</v>
      </c>
      <c r="C36" s="22">
        <v>845</v>
      </c>
      <c r="D36" s="21" t="s">
        <v>40</v>
      </c>
      <c r="E36" s="21" t="s">
        <v>88</v>
      </c>
      <c r="F36" s="23">
        <v>480</v>
      </c>
      <c r="G36" s="23">
        <v>96</v>
      </c>
      <c r="H36" s="23">
        <v>576</v>
      </c>
    </row>
    <row r="37" spans="1:8">
      <c r="A37" s="21"/>
      <c r="B37" s="21"/>
      <c r="C37" s="22"/>
      <c r="D37" s="21"/>
      <c r="E37" s="21"/>
      <c r="F37" s="23"/>
      <c r="G37" s="23"/>
      <c r="H37" s="23"/>
    </row>
    <row r="38" spans="1:8">
      <c r="A38" s="21"/>
      <c r="B38" s="21"/>
      <c r="C38" s="22"/>
      <c r="D38" s="21"/>
      <c r="E38" s="21"/>
      <c r="F38" s="23"/>
      <c r="G38" s="23"/>
      <c r="H38" s="23"/>
    </row>
    <row r="39" spans="1:8">
      <c r="A39" s="21"/>
      <c r="B39" s="21"/>
      <c r="C39" s="22"/>
      <c r="D39" s="21"/>
      <c r="E39" s="21"/>
      <c r="F39" s="23"/>
      <c r="G39" s="23"/>
      <c r="H39" s="23"/>
    </row>
    <row r="40" spans="1:8">
      <c r="A40" s="21"/>
      <c r="B40" s="21"/>
      <c r="C40" s="22"/>
      <c r="D40" s="21"/>
      <c r="E40" s="21"/>
      <c r="F40" s="23"/>
      <c r="G40" s="23"/>
      <c r="H40" s="23"/>
    </row>
    <row r="41" spans="1:8">
      <c r="A41" s="21"/>
      <c r="B41" s="21"/>
      <c r="C41" s="22"/>
      <c r="D41" s="21"/>
      <c r="E41" s="21"/>
      <c r="F41" s="23"/>
      <c r="G41" s="23"/>
      <c r="H41" s="23"/>
    </row>
    <row r="42" spans="1:8">
      <c r="A42" s="21"/>
      <c r="B42" s="21"/>
      <c r="C42" s="22"/>
      <c r="D42" s="21"/>
      <c r="E42" s="21"/>
      <c r="F42" s="23"/>
      <c r="G42" s="23"/>
      <c r="H42" s="23"/>
    </row>
    <row r="43" spans="1:8">
      <c r="A43" s="21"/>
      <c r="B43" s="21"/>
      <c r="C43" s="22"/>
      <c r="D43" s="21"/>
      <c r="E43" s="21"/>
      <c r="F43" s="23"/>
      <c r="G43" s="23"/>
      <c r="H43" s="23"/>
    </row>
    <row r="44" spans="1:8">
      <c r="A44" s="21"/>
      <c r="B44" s="21"/>
      <c r="C44" s="22"/>
      <c r="D44" s="21"/>
      <c r="E44" s="21"/>
      <c r="F44" s="23"/>
      <c r="G44" s="23"/>
      <c r="H44" s="23"/>
    </row>
    <row r="45" spans="1:8">
      <c r="A45" s="21"/>
      <c r="B45" s="21"/>
      <c r="C45" s="22"/>
      <c r="D45" s="21"/>
      <c r="E45" s="21"/>
      <c r="F45" s="23"/>
      <c r="G45" s="23"/>
      <c r="H45" s="23"/>
    </row>
    <row r="46" spans="1:8">
      <c r="A46" s="21"/>
      <c r="B46" s="21"/>
      <c r="C46" s="22"/>
      <c r="D46" s="21"/>
      <c r="E46" s="21"/>
      <c r="F46" s="23"/>
      <c r="G46" s="23"/>
      <c r="H46" s="23"/>
    </row>
    <row r="47" spans="1:8">
      <c r="A47" s="21"/>
      <c r="B47" s="21"/>
      <c r="C47" s="22"/>
      <c r="D47" s="21"/>
      <c r="E47" s="21"/>
      <c r="F47" s="23"/>
      <c r="G47" s="23"/>
      <c r="H47" s="23"/>
    </row>
    <row r="48" spans="1:8">
      <c r="A48" s="28"/>
      <c r="B48" s="2" t="s">
        <v>89</v>
      </c>
      <c r="C48" s="29"/>
      <c r="D48" s="2"/>
      <c r="E48" s="2"/>
      <c r="F48" s="3">
        <f>SUM(F12:F46)</f>
        <v>12244.85</v>
      </c>
      <c r="G48" s="3">
        <f>SUM(G12:G46)</f>
        <v>1680</v>
      </c>
      <c r="H48" s="3">
        <f>SUM(H12:H46)</f>
        <v>13937.350000000002</v>
      </c>
    </row>
    <row r="49" spans="1:8">
      <c r="A49" s="30"/>
      <c r="B49" s="30"/>
      <c r="C49" s="30"/>
      <c r="D49" s="30"/>
      <c r="E49" s="30"/>
      <c r="F49" s="30"/>
      <c r="G49" s="30"/>
      <c r="H49" s="30"/>
    </row>
    <row r="50" spans="1:8">
      <c r="A50" s="30"/>
      <c r="B50" s="30" t="s">
        <v>90</v>
      </c>
      <c r="C50" s="30"/>
      <c r="D50" s="30"/>
      <c r="E50" s="30"/>
      <c r="F50" s="30"/>
      <c r="G50" s="30"/>
      <c r="H50" s="30"/>
    </row>
    <row r="51" spans="1:8">
      <c r="A51" s="30"/>
      <c r="B51" s="30"/>
      <c r="C51" s="30"/>
      <c r="D51" s="30"/>
      <c r="E51" s="30"/>
      <c r="F51" s="30"/>
      <c r="G51" s="30"/>
      <c r="H51" s="30"/>
    </row>
    <row r="52" spans="1:8">
      <c r="A52" s="30"/>
      <c r="B52" s="30"/>
      <c r="C52" s="30"/>
      <c r="D52" s="30"/>
      <c r="E52" s="30"/>
      <c r="F52" s="30"/>
      <c r="G52" s="30"/>
      <c r="H52" s="30"/>
    </row>
    <row r="53" spans="1:8">
      <c r="A53" s="30"/>
      <c r="B53" s="30"/>
      <c r="C53" s="30"/>
      <c r="D53" s="30"/>
      <c r="E53" s="30"/>
      <c r="F53" s="30"/>
      <c r="G53" s="30"/>
      <c r="H53" s="30"/>
    </row>
    <row r="54" spans="1:8">
      <c r="A54" s="30"/>
      <c r="B54" s="30"/>
      <c r="C54" s="30"/>
      <c r="D54" s="30"/>
      <c r="E54" s="30"/>
      <c r="F54" s="30"/>
      <c r="G54" s="30"/>
      <c r="H54" s="30"/>
    </row>
    <row r="55" spans="1:8">
      <c r="A55" s="30"/>
      <c r="B55" s="30"/>
      <c r="C55" s="30"/>
      <c r="D55" s="30"/>
      <c r="E55" s="30"/>
      <c r="F55" s="30"/>
      <c r="G55" s="30"/>
      <c r="H55" s="30"/>
    </row>
    <row r="56" spans="1:8">
      <c r="A56" s="30"/>
      <c r="B56" s="30"/>
      <c r="C56" s="30"/>
      <c r="D56" s="30"/>
      <c r="E56" s="30"/>
      <c r="F56" s="30"/>
      <c r="G56" s="30"/>
      <c r="H56" s="30"/>
    </row>
    <row r="57" spans="1:8">
      <c r="A57" s="30"/>
      <c r="B57" s="30"/>
      <c r="C57" s="30"/>
      <c r="D57" s="30"/>
      <c r="E57" s="30"/>
      <c r="F57" s="30"/>
      <c r="G57" s="30"/>
      <c r="H57" s="30"/>
    </row>
  </sheetData>
  <mergeCells count="9">
    <mergeCell ref="B7:C7"/>
    <mergeCell ref="B8:C8"/>
    <mergeCell ref="B9:C9"/>
    <mergeCell ref="B1:C1"/>
    <mergeCell ref="B2:C2"/>
    <mergeCell ref="B3:C3"/>
    <mergeCell ref="B4:C4"/>
    <mergeCell ref="B5:C5"/>
    <mergeCell ref="B6:C6"/>
  </mergeCells>
  <pageMargins left="0.7" right="0.7" top="0.75" bottom="0.75" header="0.3" footer="0.3"/>
  <pageSetup paperSize="9" scale="67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Kilby Clerk</dc:creator>
  <cp:lastModifiedBy>Kilby Clerk</cp:lastModifiedBy>
  <cp:lastPrinted>2023-11-13T13:45:46Z</cp:lastPrinted>
  <dcterms:created xsi:type="dcterms:W3CDTF">2023-11-13T13:38:50Z</dcterms:created>
  <dcterms:modified xsi:type="dcterms:W3CDTF">2023-11-13T13:45:57Z</dcterms:modified>
</cp:coreProperties>
</file>